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" windowWidth="11398" windowHeight="5787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<sst xmlns="http://schemas.openxmlformats.org/spreadsheetml/2006/main" count="45" uniqueCount="42">
  <si>
    <t>ОО Федерация синхронного плавания города Находки Приморского края</t>
  </si>
  <si>
    <t>Оборотно-сальдовая ведомость по счету 51 за 2014 г.</t>
  </si>
  <si>
    <t>Вступительные и членские взносы</t>
  </si>
  <si>
    <t>Оплата труда</t>
  </si>
  <si>
    <t>Расчеты по налогам и сборам</t>
  </si>
  <si>
    <t>Итого</t>
  </si>
  <si>
    <t>Василенко А.В. ИП</t>
  </si>
  <si>
    <t>ВАСИЛЬЕВ О.А. ИП</t>
  </si>
  <si>
    <t>Вертикаль ООО</t>
  </si>
  <si>
    <t>ВСК" "ВСК-г.Находка Филиал</t>
  </si>
  <si>
    <t>ДВ-Сфера ООО</t>
  </si>
  <si>
    <t>ПЛАТИНА ООО</t>
  </si>
  <si>
    <t>Радио-Находка ООО</t>
  </si>
  <si>
    <t>РВК Свободная Находка ООО</t>
  </si>
  <si>
    <t>Регистратор Р01 ЗАО</t>
  </si>
  <si>
    <t>РЕКЛАМНОЕ ПРОСТРАНСТВО ООО</t>
  </si>
  <si>
    <t>Сластен Людмила Владимировна ИП</t>
  </si>
  <si>
    <t>Федорова Альбина Павловна ИП</t>
  </si>
  <si>
    <t>РКО (услуги банка)</t>
  </si>
  <si>
    <t>Оплата товаров, работ, услуг</t>
  </si>
  <si>
    <t>обслуживание сайта</t>
  </si>
  <si>
    <t>Бух.программа</t>
  </si>
  <si>
    <t>За электронную сдачу отчетов</t>
  </si>
  <si>
    <t>изготовление печати.</t>
  </si>
  <si>
    <t>Страхование</t>
  </si>
  <si>
    <t>сувенирная продукция</t>
  </si>
  <si>
    <t>реклама</t>
  </si>
  <si>
    <t>домен имя</t>
  </si>
  <si>
    <t>Печать баннера</t>
  </si>
  <si>
    <t>новогодние подарки</t>
  </si>
  <si>
    <t>Болотаева Елена Владимировна</t>
  </si>
  <si>
    <t>Пономаренко Ирина Сергеевна</t>
  </si>
  <si>
    <t>Тудор Ольга Георгиевна</t>
  </si>
  <si>
    <t>Ульянова Анна Анатольевна</t>
  </si>
  <si>
    <t>Тренер</t>
  </si>
  <si>
    <t>Хореограф</t>
  </si>
  <si>
    <t>Бугалтер</t>
  </si>
  <si>
    <t>Прочие расходы</t>
  </si>
  <si>
    <t>Благотворительные пожертвования от родителей в 2014 г.</t>
  </si>
  <si>
    <t>Остаток средств на начало 2014 года</t>
  </si>
  <si>
    <t>РАСХОДЫ</t>
  </si>
  <si>
    <t>ПОСТУПИЛО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</si>
</sst>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9"/>
      </right>
      <top>
        <color indexed="63"/>
      </top>
      <bottom style="thin">
        <color indexed="26"/>
      </bottom>
    </border>
    <border>
      <left style="thin">
        <color indexed="29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9"/>
      </right>
      <top style="thin">
        <color indexed="26"/>
      </top>
      <bottom style="thin">
        <color indexed="26"/>
      </bottom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NumberFormat="1" applyFont="1" applyBorder="1" applyAlignment="1">
      <alignment horizontal="left" vertical="top" wrapText="1" indent="2"/>
    </xf>
    <xf numFmtId="0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4" fillId="33" borderId="12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4" fontId="5" fillId="0" borderId="10" xfId="0" applyNumberFormat="1" applyFont="1" applyBorder="1" applyAlignment="1">
      <alignment horizontal="right" vertical="top" wrapText="1"/>
    </xf>
    <xf numFmtId="0" fontId="4" fillId="33" borderId="13" xfId="0" applyNumberFormat="1" applyFont="1" applyFill="1" applyBorder="1" applyAlignment="1">
      <alignment vertical="top"/>
    </xf>
    <xf numFmtId="0" fontId="4" fillId="33" borderId="14" xfId="0" applyNumberFormat="1" applyFont="1" applyFill="1" applyBorder="1" applyAlignment="1">
      <alignment vertical="top"/>
    </xf>
    <xf numFmtId="0" fontId="4" fillId="33" borderId="13" xfId="0" applyNumberFormat="1" applyFont="1" applyFill="1" applyBorder="1" applyAlignment="1">
      <alignment horizontal="left" vertical="top"/>
    </xf>
    <xf numFmtId="0" fontId="4" fillId="33" borderId="14" xfId="0" applyNumberFormat="1" applyFont="1" applyFill="1" applyBorder="1" applyAlignment="1">
      <alignment horizontal="left" vertical="top"/>
    </xf>
    <xf numFmtId="0" fontId="4" fillId="33" borderId="12" xfId="0" applyNumberFormat="1" applyFont="1" applyFill="1" applyBorder="1" applyAlignment="1">
      <alignment horizontal="left" vertical="top"/>
    </xf>
    <xf numFmtId="0" fontId="4" fillId="33" borderId="15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 inden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4">
      <selection activeCell="F26" sqref="F26"/>
    </sheetView>
  </sheetViews>
  <sheetFormatPr defaultColWidth="10.33203125" defaultRowHeight="11.25" outlineLevelRow="2"/>
  <cols>
    <col min="1" max="1" width="37.5" style="1" customWidth="1"/>
    <col min="2" max="2" width="24.83203125" style="1" customWidth="1"/>
    <col min="3" max="3" width="15.66015625" style="1" customWidth="1"/>
    <col min="4" max="4" width="17.5" style="1" customWidth="1"/>
    <col min="5" max="5" width="2.16015625" style="0" customWidth="1"/>
    <col min="6" max="6" width="33.33203125" style="0" customWidth="1"/>
  </cols>
  <sheetData>
    <row r="1" spans="1:4" ht="12.75" customHeight="1">
      <c r="A1" s="17" t="s">
        <v>0</v>
      </c>
      <c r="B1" s="17"/>
      <c r="C1" s="17"/>
      <c r="D1" s="17"/>
    </row>
    <row r="2" spans="1:4" ht="15.75" customHeight="1">
      <c r="A2" s="18" t="s">
        <v>1</v>
      </c>
      <c r="B2" s="18"/>
      <c r="C2" s="18"/>
      <c r="D2" s="18"/>
    </row>
    <row r="3" s="1" customFormat="1" ht="1.5" customHeight="1"/>
    <row r="4" spans="1:4" s="1" customFormat="1" ht="12.75" customHeight="1">
      <c r="A4" s="11"/>
      <c r="B4" s="12"/>
      <c r="C4" s="7" t="s">
        <v>41</v>
      </c>
      <c r="D4" s="5" t="s">
        <v>40</v>
      </c>
    </row>
    <row r="5" spans="1:4" ht="15" customHeight="1" outlineLevel="2">
      <c r="A5" s="24" t="s">
        <v>39</v>
      </c>
      <c r="B5" s="25"/>
      <c r="C5" s="10">
        <v>1226.95</v>
      </c>
      <c r="D5" s="3"/>
    </row>
    <row r="6" spans="1:4" ht="15" customHeight="1" outlineLevel="2">
      <c r="A6" s="20" t="s">
        <v>2</v>
      </c>
      <c r="B6" s="21"/>
      <c r="C6" s="10">
        <v>25000</v>
      </c>
      <c r="D6" s="3"/>
    </row>
    <row r="7" spans="1:4" ht="15" customHeight="1" outlineLevel="2">
      <c r="A7" s="7" t="s">
        <v>38</v>
      </c>
      <c r="B7" s="7"/>
      <c r="C7" s="7"/>
      <c r="D7" s="5"/>
    </row>
    <row r="8" spans="1:4" ht="15" customHeight="1" outlineLevel="2">
      <c r="A8" s="22"/>
      <c r="B8" s="23"/>
      <c r="C8" s="10">
        <v>269941</v>
      </c>
      <c r="D8" s="3"/>
    </row>
    <row r="9" spans="1:4" ht="13.5" customHeight="1" outlineLevel="2">
      <c r="A9" s="15" t="s">
        <v>19</v>
      </c>
      <c r="B9" s="16"/>
      <c r="C9" s="7"/>
      <c r="D9" s="5">
        <f>SUM(D10:D21)</f>
        <v>87693.88</v>
      </c>
    </row>
    <row r="10" spans="1:4" ht="14.25" customHeight="1">
      <c r="A10" s="2" t="s">
        <v>6</v>
      </c>
      <c r="B10" s="1" t="s">
        <v>23</v>
      </c>
      <c r="D10" s="4">
        <v>3270</v>
      </c>
    </row>
    <row r="11" spans="1:4" ht="11.25">
      <c r="A11" s="2" t="s">
        <v>7</v>
      </c>
      <c r="B11" s="1" t="s">
        <v>20</v>
      </c>
      <c r="D11" s="4">
        <v>25444</v>
      </c>
    </row>
    <row r="12" spans="1:4" ht="11.25">
      <c r="A12" s="2" t="s">
        <v>8</v>
      </c>
      <c r="B12" s="1" t="s">
        <v>21</v>
      </c>
      <c r="D12" s="4">
        <v>6600</v>
      </c>
    </row>
    <row r="13" spans="1:4" ht="11.25">
      <c r="A13" s="2" t="s">
        <v>9</v>
      </c>
      <c r="B13" s="1" t="s">
        <v>24</v>
      </c>
      <c r="D13" s="4">
        <v>5914.88</v>
      </c>
    </row>
    <row r="14" spans="1:4" ht="11.25">
      <c r="A14" s="2" t="s">
        <v>10</v>
      </c>
      <c r="B14" s="1" t="s">
        <v>22</v>
      </c>
      <c r="D14" s="4">
        <v>6000</v>
      </c>
    </row>
    <row r="15" spans="1:4" ht="11.25">
      <c r="A15" s="2" t="s">
        <v>11</v>
      </c>
      <c r="B15" s="1" t="s">
        <v>25</v>
      </c>
      <c r="D15" s="4">
        <v>4575</v>
      </c>
    </row>
    <row r="16" spans="1:4" ht="11.25">
      <c r="A16" s="2" t="s">
        <v>12</v>
      </c>
      <c r="B16" s="1" t="s">
        <v>26</v>
      </c>
      <c r="D16" s="4">
        <v>2880</v>
      </c>
    </row>
    <row r="17" spans="1:4" ht="11.25">
      <c r="A17" s="2" t="s">
        <v>13</v>
      </c>
      <c r="B17" s="1" t="s">
        <v>26</v>
      </c>
      <c r="D17" s="4">
        <v>2880</v>
      </c>
    </row>
    <row r="18" spans="1:4" ht="11.25">
      <c r="A18" s="2" t="s">
        <v>14</v>
      </c>
      <c r="B18" s="1" t="s">
        <v>27</v>
      </c>
      <c r="D18" s="4">
        <v>415</v>
      </c>
    </row>
    <row r="19" spans="1:4" ht="11.25">
      <c r="A19" s="2" t="s">
        <v>15</v>
      </c>
      <c r="B19" s="1" t="s">
        <v>28</v>
      </c>
      <c r="D19" s="4">
        <v>4500</v>
      </c>
    </row>
    <row r="20" spans="1:4" ht="11.25">
      <c r="A20" s="2" t="s">
        <v>16</v>
      </c>
      <c r="B20" s="1" t="s">
        <v>25</v>
      </c>
      <c r="D20" s="4">
        <v>15215</v>
      </c>
    </row>
    <row r="21" spans="1:4" ht="11.25">
      <c r="A21" s="2" t="s">
        <v>17</v>
      </c>
      <c r="B21" s="1" t="s">
        <v>29</v>
      </c>
      <c r="D21" s="4">
        <v>10000</v>
      </c>
    </row>
    <row r="22" spans="1:4" ht="13.5">
      <c r="A22" s="15" t="s">
        <v>3</v>
      </c>
      <c r="B22" s="16"/>
      <c r="C22" s="7"/>
      <c r="D22" s="5">
        <f>D23+D24+D25+D26</f>
        <v>141362</v>
      </c>
    </row>
    <row r="23" spans="1:4" ht="11.25">
      <c r="A23" s="2" t="s">
        <v>30</v>
      </c>
      <c r="B23" s="1" t="s">
        <v>34</v>
      </c>
      <c r="D23" s="4">
        <v>11494</v>
      </c>
    </row>
    <row r="24" spans="1:4" ht="11.25">
      <c r="A24" s="2" t="s">
        <v>33</v>
      </c>
      <c r="B24" s="1" t="s">
        <v>34</v>
      </c>
      <c r="D24" s="4">
        <v>41655</v>
      </c>
    </row>
    <row r="25" spans="1:4" ht="11.25">
      <c r="A25" s="2" t="s">
        <v>31</v>
      </c>
      <c r="B25" s="1" t="s">
        <v>35</v>
      </c>
      <c r="D25" s="4">
        <v>32765</v>
      </c>
    </row>
    <row r="26" spans="1:4" ht="11.25">
      <c r="A26" s="2" t="s">
        <v>32</v>
      </c>
      <c r="B26" s="1" t="s">
        <v>36</v>
      </c>
      <c r="D26" s="4">
        <v>55448</v>
      </c>
    </row>
    <row r="27" spans="1:4" ht="13.5">
      <c r="A27" s="15" t="s">
        <v>37</v>
      </c>
      <c r="B27" s="16"/>
      <c r="C27" s="7"/>
      <c r="D27" s="5">
        <f>D28+D29</f>
        <v>55151.31</v>
      </c>
    </row>
    <row r="28" spans="1:4" ht="12" customHeight="1" outlineLevel="2">
      <c r="A28" s="2" t="s">
        <v>4</v>
      </c>
      <c r="B28" s="3"/>
      <c r="C28" s="3"/>
      <c r="D28" s="4">
        <v>42691.31</v>
      </c>
    </row>
    <row r="29" spans="1:4" ht="12" customHeight="1" outlineLevel="2">
      <c r="A29" s="2" t="s">
        <v>18</v>
      </c>
      <c r="B29" s="6"/>
      <c r="C29" s="6"/>
      <c r="D29" s="4">
        <v>12460</v>
      </c>
    </row>
    <row r="30" spans="1:4" ht="12" customHeight="1" outlineLevel="2">
      <c r="A30" s="13" t="s">
        <v>5</v>
      </c>
      <c r="B30" s="14"/>
      <c r="C30" s="5">
        <f>SUM(C5:C29)</f>
        <v>296167.95</v>
      </c>
      <c r="D30" s="5">
        <f>D9+D22+D27</f>
        <v>284207.19</v>
      </c>
    </row>
    <row r="31" ht="12.75" customHeight="1">
      <c r="F31" s="8"/>
    </row>
    <row r="32" spans="2:3" ht="10.5">
      <c r="B32" s="9"/>
      <c r="C32" s="9"/>
    </row>
    <row r="35" spans="6:7" ht="11.25">
      <c r="F35" s="19"/>
      <c r="G35" s="19"/>
    </row>
    <row r="36" spans="6:7" ht="11.25">
      <c r="F36" s="19"/>
      <c r="G36" s="19"/>
    </row>
    <row r="37" spans="6:7" ht="11.25">
      <c r="F37" s="19"/>
      <c r="G37" s="19"/>
    </row>
    <row r="38" spans="6:7" ht="11.25">
      <c r="F38" s="19"/>
      <c r="G38" s="19"/>
    </row>
  </sheetData>
  <sheetProtection/>
  <mergeCells count="13">
    <mergeCell ref="F35:G35"/>
    <mergeCell ref="F36:G36"/>
    <mergeCell ref="F37:G37"/>
    <mergeCell ref="F38:G38"/>
    <mergeCell ref="A6:B6"/>
    <mergeCell ref="A8:B8"/>
    <mergeCell ref="A30:B30"/>
    <mergeCell ref="A9:B9"/>
    <mergeCell ref="A22:B22"/>
    <mergeCell ref="A27:B27"/>
    <mergeCell ref="A1:D1"/>
    <mergeCell ref="A2:D2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cp:lastPrinted>2015-03-09T20:53:03Z</cp:lastPrinted>
  <dcterms:created xsi:type="dcterms:W3CDTF">2015-03-09T20:53:03Z</dcterms:created>
  <dcterms:modified xsi:type="dcterms:W3CDTF">2015-03-11T05:26:51Z</dcterms:modified>
  <cp:category/>
  <cp:version/>
  <cp:contentType/>
  <cp:contentStatus/>
  <cp:revision>1</cp:revision>
</cp:coreProperties>
</file>