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8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15" i="1" l="1"/>
  <c r="C19" i="1"/>
  <c r="D8" i="1"/>
  <c r="D19" i="1" l="1"/>
</calcChain>
</file>

<file path=xl/sharedStrings.xml><?xml version="1.0" encoding="utf-8"?>
<sst xmlns="http://schemas.openxmlformats.org/spreadsheetml/2006/main" count="24" uniqueCount="24">
  <si>
    <t>ОО Федерация синхронного плавания города Находки Приморского края</t>
  </si>
  <si>
    <t>Оплата труда</t>
  </si>
  <si>
    <t>Итого</t>
  </si>
  <si>
    <t>РКО (услуги банка)</t>
  </si>
  <si>
    <t>Оплата товаров, работ, услуг</t>
  </si>
  <si>
    <t>Прочие расходы</t>
  </si>
  <si>
    <t>РАСХОДЫ</t>
  </si>
  <si>
    <t>ПОСТУПИЛО</t>
  </si>
  <si>
    <t>ИП Сластен</t>
  </si>
  <si>
    <t>Изготовление наградной и печатной продукции</t>
  </si>
  <si>
    <t>Остаток средств на январь 2018 года</t>
  </si>
  <si>
    <t>Благотворительные пожертвования от родителей в 2018г. (на 1 сентября)</t>
  </si>
  <si>
    <t>Володина О.А. (подоотчет)</t>
  </si>
  <si>
    <t>Покупка наградной продукции</t>
  </si>
  <si>
    <t>Индивидуальный предприниматель Иванченко Александр Николаевич</t>
  </si>
  <si>
    <t>Лайфшопинг журнал. Размещение статьи</t>
  </si>
  <si>
    <t>ИП Васильев О.А.</t>
  </si>
  <si>
    <t>Обслуживание сайта</t>
  </si>
  <si>
    <t>Общественная организация "Федерация синхронного плавания Приморского края"</t>
  </si>
  <si>
    <t>Благотворительное пожертвование</t>
  </si>
  <si>
    <t>Расчеты НДФЛ</t>
  </si>
  <si>
    <t>НДФЛ</t>
  </si>
  <si>
    <t>Расчеты по страховым взносам</t>
  </si>
  <si>
    <t>Страховые взносы, взносы ПФР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</si>
</sst>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b/>
      <sz val="10"/>
      <color indexed="24"/>
      <name val="Arial"/>
      <family val="2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/>
      <bottom/>
      <diagonal/>
    </border>
    <border>
      <left/>
      <right style="thin">
        <color indexed="26"/>
      </right>
      <top/>
      <bottom/>
      <diagonal/>
    </border>
    <border>
      <left style="thin">
        <color indexed="29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29"/>
      </right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/>
      <top/>
      <bottom/>
      <diagonal/>
    </border>
    <border>
      <left/>
      <right style="thin">
        <color indexed="29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left" vertical="top" wrapText="1" indent="2"/>
    </xf>
    <xf numFmtId="0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4" fillId="2" borderId="3" xfId="0" applyNumberFormat="1" applyFont="1" applyFill="1" applyBorder="1" applyAlignment="1">
      <alignment vertical="top"/>
    </xf>
    <xf numFmtId="4" fontId="5" fillId="0" borderId="1" xfId="0" applyNumberFormat="1" applyFont="1" applyBorder="1" applyAlignment="1">
      <alignment horizontal="right" vertical="top" wrapText="1"/>
    </xf>
    <xf numFmtId="0" fontId="4" fillId="2" borderId="4" xfId="0" applyNumberFormat="1" applyFont="1" applyFill="1" applyBorder="1" applyAlignment="1">
      <alignment vertical="top"/>
    </xf>
    <xf numFmtId="0" fontId="4" fillId="2" borderId="5" xfId="0" applyNumberFormat="1" applyFont="1" applyFill="1" applyBorder="1" applyAlignment="1">
      <alignment vertical="top"/>
    </xf>
    <xf numFmtId="0" fontId="3" fillId="0" borderId="0" xfId="0" applyNumberFormat="1" applyFont="1" applyBorder="1" applyAlignment="1">
      <alignment horizontal="left" vertical="top" wrapText="1" indent="2"/>
    </xf>
    <xf numFmtId="4" fontId="3" fillId="0" borderId="0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left" vertical="top" wrapText="1" inden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/>
    </xf>
    <xf numFmtId="0" fontId="4" fillId="2" borderId="5" xfId="0" applyNumberFormat="1" applyFont="1" applyFill="1" applyBorder="1" applyAlignment="1">
      <alignment horizontal="left" vertical="top"/>
    </xf>
    <xf numFmtId="0" fontId="4" fillId="2" borderId="3" xfId="0" applyNumberFormat="1" applyFont="1" applyFill="1" applyBorder="1" applyAlignment="1">
      <alignment horizontal="left" vertical="top"/>
    </xf>
    <xf numFmtId="0" fontId="4" fillId="2" borderId="8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21"/>
  <sheetViews>
    <sheetView tabSelected="1" workbookViewId="0">
      <selection activeCell="F11" sqref="F11"/>
    </sheetView>
  </sheetViews>
  <sheetFormatPr defaultColWidth="10.33203125" defaultRowHeight="11.25" outlineLevelRow="2" x14ac:dyDescent="0.2"/>
  <cols>
    <col min="1" max="1" width="37.5" style="1" customWidth="1"/>
    <col min="2" max="2" width="42.83203125" style="1" customWidth="1"/>
    <col min="3" max="4" width="17.5" style="1" customWidth="1"/>
    <col min="5" max="5" width="15.1640625" customWidth="1"/>
    <col min="6" max="6" width="33.33203125" customWidth="1"/>
  </cols>
  <sheetData>
    <row r="1" spans="1:4" ht="13.35" customHeight="1" x14ac:dyDescent="0.2">
      <c r="A1" s="20" t="s">
        <v>0</v>
      </c>
      <c r="B1" s="20"/>
      <c r="C1" s="20"/>
      <c r="D1" s="20"/>
    </row>
    <row r="2" spans="1:4" ht="16.350000000000001" customHeight="1" x14ac:dyDescent="0.25">
      <c r="A2" s="21"/>
      <c r="B2" s="21"/>
      <c r="C2" s="21"/>
      <c r="D2" s="21"/>
    </row>
    <row r="3" spans="1:4" s="1" customFormat="1" ht="2.1" customHeight="1" x14ac:dyDescent="0.2"/>
    <row r="4" spans="1:4" s="1" customFormat="1" ht="12.95" customHeight="1" x14ac:dyDescent="0.2">
      <c r="A4" s="9"/>
      <c r="B4" s="10"/>
      <c r="C4" s="7" t="s">
        <v>7</v>
      </c>
      <c r="D4" s="5" t="s">
        <v>6</v>
      </c>
    </row>
    <row r="5" spans="1:4" ht="15" customHeight="1" outlineLevel="2" x14ac:dyDescent="0.2">
      <c r="A5" s="22" t="s">
        <v>10</v>
      </c>
      <c r="B5" s="23"/>
      <c r="C5" s="8">
        <v>12559</v>
      </c>
      <c r="D5" s="3"/>
    </row>
    <row r="6" spans="1:4" ht="15" customHeight="1" outlineLevel="2" x14ac:dyDescent="0.2">
      <c r="A6" s="7" t="s">
        <v>11</v>
      </c>
      <c r="B6" s="7"/>
      <c r="C6" s="7"/>
      <c r="D6" s="5"/>
    </row>
    <row r="7" spans="1:4" ht="15" customHeight="1" outlineLevel="2" x14ac:dyDescent="0.2">
      <c r="A7" s="14"/>
      <c r="B7" s="15"/>
      <c r="C7" s="8">
        <v>305222</v>
      </c>
      <c r="D7" s="3"/>
    </row>
    <row r="8" spans="1:4" ht="13.7" customHeight="1" outlineLevel="2" x14ac:dyDescent="0.2">
      <c r="A8" s="18" t="s">
        <v>4</v>
      </c>
      <c r="B8" s="19"/>
      <c r="C8" s="7"/>
      <c r="D8" s="5">
        <f>SUM(D9:D13)</f>
        <v>81723</v>
      </c>
    </row>
    <row r="9" spans="1:4" ht="14.25" customHeight="1" x14ac:dyDescent="0.2">
      <c r="A9" s="2" t="s">
        <v>12</v>
      </c>
      <c r="B9" s="1" t="s">
        <v>13</v>
      </c>
      <c r="D9" s="4">
        <v>12283</v>
      </c>
    </row>
    <row r="10" spans="1:4" ht="42.75" customHeight="1" x14ac:dyDescent="0.2">
      <c r="A10" s="11" t="s">
        <v>18</v>
      </c>
      <c r="B10" s="1" t="s">
        <v>19</v>
      </c>
      <c r="D10" s="12">
        <v>5000</v>
      </c>
    </row>
    <row r="11" spans="1:4" ht="36" x14ac:dyDescent="0.2">
      <c r="A11" s="2" t="s">
        <v>14</v>
      </c>
      <c r="B11" s="1" t="s">
        <v>15</v>
      </c>
      <c r="D11" s="4">
        <v>15000</v>
      </c>
    </row>
    <row r="12" spans="1:4" ht="12" x14ac:dyDescent="0.2">
      <c r="A12" s="2" t="s">
        <v>16</v>
      </c>
      <c r="B12" s="1" t="s">
        <v>17</v>
      </c>
      <c r="D12" s="4">
        <v>15600</v>
      </c>
    </row>
    <row r="13" spans="1:4" ht="12" x14ac:dyDescent="0.2">
      <c r="A13" s="2" t="s">
        <v>8</v>
      </c>
      <c r="B13" s="1" t="s">
        <v>9</v>
      </c>
      <c r="D13" s="4">
        <v>33840</v>
      </c>
    </row>
    <row r="14" spans="1:4" ht="12.75" x14ac:dyDescent="0.2">
      <c r="A14" s="18" t="s">
        <v>1</v>
      </c>
      <c r="B14" s="19"/>
      <c r="C14" s="7"/>
      <c r="D14" s="5">
        <v>137637</v>
      </c>
    </row>
    <row r="15" spans="1:4" ht="12.75" x14ac:dyDescent="0.2">
      <c r="A15" s="18" t="s">
        <v>5</v>
      </c>
      <c r="B15" s="19"/>
      <c r="C15" s="7"/>
      <c r="D15" s="5">
        <f>SUM(D16:D18)</f>
        <v>93000.040000000008</v>
      </c>
    </row>
    <row r="16" spans="1:4" ht="12.6" customHeight="1" outlineLevel="2" x14ac:dyDescent="0.2">
      <c r="A16" s="27" t="s">
        <v>20</v>
      </c>
      <c r="B16" s="25" t="s">
        <v>21</v>
      </c>
      <c r="C16" s="3"/>
      <c r="D16" s="4">
        <v>20566</v>
      </c>
    </row>
    <row r="17" spans="1:7" ht="12.6" customHeight="1" outlineLevel="2" x14ac:dyDescent="0.2">
      <c r="A17" s="24" t="s">
        <v>22</v>
      </c>
      <c r="B17" s="1" t="s">
        <v>23</v>
      </c>
      <c r="D17" s="26">
        <v>60679</v>
      </c>
    </row>
    <row r="18" spans="1:7" ht="12.6" customHeight="1" outlineLevel="2" x14ac:dyDescent="0.2">
      <c r="A18" s="27" t="s">
        <v>3</v>
      </c>
      <c r="B18" s="6"/>
      <c r="C18" s="6"/>
      <c r="D18" s="4">
        <v>11755.04</v>
      </c>
    </row>
    <row r="19" spans="1:7" ht="12.75" x14ac:dyDescent="0.2">
      <c r="A19" s="16" t="s">
        <v>2</v>
      </c>
      <c r="B19" s="17"/>
      <c r="C19" s="5">
        <f>SUM(C5:C18)</f>
        <v>317781</v>
      </c>
      <c r="D19" s="5">
        <f>D8+D14+D15</f>
        <v>312360.04000000004</v>
      </c>
      <c r="F19" s="13"/>
      <c r="G19" s="13"/>
    </row>
    <row r="20" spans="1:7" ht="12" x14ac:dyDescent="0.2">
      <c r="F20" s="13"/>
      <c r="G20" s="13"/>
    </row>
    <row r="21" spans="1:7" ht="12" x14ac:dyDescent="0.2">
      <c r="F21" s="13"/>
      <c r="G21" s="13"/>
    </row>
  </sheetData>
  <mergeCells count="11">
    <mergeCell ref="A1:D1"/>
    <mergeCell ref="A2:D2"/>
    <mergeCell ref="A5:B5"/>
    <mergeCell ref="F19:G19"/>
    <mergeCell ref="F21:G21"/>
    <mergeCell ref="A7:B7"/>
    <mergeCell ref="A19:B19"/>
    <mergeCell ref="A8:B8"/>
    <mergeCell ref="A14:B14"/>
    <mergeCell ref="A15:B15"/>
    <mergeCell ref="F20:G2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</cp:revision>
  <cp:lastPrinted>2015-03-09T20:53:03Z</cp:lastPrinted>
  <dcterms:created xsi:type="dcterms:W3CDTF">2015-03-09T20:53:03Z</dcterms:created>
  <dcterms:modified xsi:type="dcterms:W3CDTF">2018-09-06T07:06:24Z</dcterms:modified>
</cp:coreProperties>
</file>